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9192" activeTab="0"/>
  </bookViews>
  <sheets>
    <sheet name="Лист1" sheetId="1" r:id="rId1"/>
  </sheets>
  <definedNames>
    <definedName name="_xlnm.Print_Titles" localSheetId="0">'Лист1'!$1:$6</definedName>
    <definedName name="_xlnm.Print_Area" localSheetId="0">'Лист1'!$A$1:$F$78</definedName>
  </definedNames>
  <calcPr fullCalcOnLoad="1"/>
</workbook>
</file>

<file path=xl/sharedStrings.xml><?xml version="1.0" encoding="utf-8"?>
<sst xmlns="http://schemas.openxmlformats.org/spreadsheetml/2006/main" count="189" uniqueCount="64">
  <si>
    <t>ПЛАН РАБОТЫ ПЛОЩАДКИ</t>
  </si>
  <si>
    <t xml:space="preserve"> </t>
  </si>
  <si>
    <t>Пензенская область</t>
  </si>
  <si>
    <t xml:space="preserve">Компетенция: ИТ решения для бизнеса на платформе 1С:Предприятие 8    </t>
  </si>
  <si>
    <t>Время</t>
  </si>
  <si>
    <t>Мероприятие в ГАПОУ ПО "Пензенский колледж информационных и промышленных технологий", г. Пенза, ул. Пушкина, д. 137</t>
  </si>
  <si>
    <t>Участники</t>
  </si>
  <si>
    <t>С-2 подготовительный день, 19 февраля</t>
  </si>
  <si>
    <t>Мероприятие</t>
  </si>
  <si>
    <t>-</t>
  </si>
  <si>
    <t xml:space="preserve">Регистрация экспертов на площадке. Знакомство  в формате самопрезентации. </t>
  </si>
  <si>
    <t>Эксперты</t>
  </si>
  <si>
    <t>Инструктаж по технике безопасности и охране труда. Инструктаж по работе на чемпионате</t>
  </si>
  <si>
    <t>Распределение ролей и полномочий экспертов. Формирование групп экспертов по оценке</t>
  </si>
  <si>
    <t>Ознакомление со структорой конкурсного задания и обобщенными критериями оценки</t>
  </si>
  <si>
    <t>Блокировка схемы оценки в CIS. Подписание схемы оценки</t>
  </si>
  <si>
    <t>Обед</t>
  </si>
  <si>
    <t>С-1 подготовительный день, 19 февраля</t>
  </si>
  <si>
    <t xml:space="preserve">Регистрация участников на площадке. Знакомство  в формате самопрезентации. </t>
  </si>
  <si>
    <t>Эксперты, участники</t>
  </si>
  <si>
    <t>Инструктаж по технике безопасности и охране труда</t>
  </si>
  <si>
    <t>ГЭ, Конкурсанты</t>
  </si>
  <si>
    <t>Жеребьевка</t>
  </si>
  <si>
    <t xml:space="preserve">Церемония открытия. Приветственное слово. </t>
  </si>
  <si>
    <t>ГЭ, Эксперты,  Конкурсанты</t>
  </si>
  <si>
    <t xml:space="preserve">Знакомство участников с рабочими местами. Проверка оборудования и сетевых ресурсов </t>
  </si>
  <si>
    <t>Конкурсанты</t>
  </si>
  <si>
    <t>Знакомство участников с конкурсным заданием (Введение, Руководство по стилю, Требования и рекомендации)</t>
  </si>
  <si>
    <t>Заполнение и подписание протоколов и ведомостей</t>
  </si>
  <si>
    <t>С1 соревновательный день, 20 февраля</t>
  </si>
  <si>
    <t>Регистрация участников и экспертов на площадке. Ответы на вопросы.</t>
  </si>
  <si>
    <t>Брифинг.  Ответы на вопросы</t>
  </si>
  <si>
    <t>Эксперты, Конкурсанты</t>
  </si>
  <si>
    <t xml:space="preserve">Ознакомление с конкурсным заданием (сессия 1). Установка от эксперта-компатриота </t>
  </si>
  <si>
    <t xml:space="preserve">Выполнение задания (сессия 1) </t>
  </si>
  <si>
    <t xml:space="preserve">Перерыв </t>
  </si>
  <si>
    <t xml:space="preserve">Выполнение задания (сессия 1, продолжение) </t>
  </si>
  <si>
    <t xml:space="preserve">Ознакомление с конкурсным заданием (сессия 2). Установка от эксперта-компатриота </t>
  </si>
  <si>
    <t xml:space="preserve">Выполнение задания (сессия 2) </t>
  </si>
  <si>
    <t xml:space="preserve">Выполнение задания (сессия 2, продолжение) </t>
  </si>
  <si>
    <t>Подведение итогов соревновательного дня</t>
  </si>
  <si>
    <t>Проверка работ участников (сессия 1)</t>
  </si>
  <si>
    <t>С2 соревновательный день, 21 февраля</t>
  </si>
  <si>
    <t xml:space="preserve">Ознакомление с конкурсным заданием (сессия 3). Установка от эксперта-компатриота </t>
  </si>
  <si>
    <t xml:space="preserve">Выполнение задания (сессия 3) </t>
  </si>
  <si>
    <t xml:space="preserve">Выполнение задания (сессия 3, продолжение) </t>
  </si>
  <si>
    <t xml:space="preserve">Выполнение задания (сессия 4) </t>
  </si>
  <si>
    <t xml:space="preserve">Выполнение задания (сессия 4, продолжение) </t>
  </si>
  <si>
    <t>Проверка работ участников (сессия 2)</t>
  </si>
  <si>
    <t>Проверка работ участников (сессия 3)</t>
  </si>
  <si>
    <t>С3 соревновательный день, 22 февраля</t>
  </si>
  <si>
    <t xml:space="preserve">Ознакомление с конкурсным заданием (сессия 5). Установка от эксперта-компатриота </t>
  </si>
  <si>
    <t xml:space="preserve">Выполнение задания (сессия 5) </t>
  </si>
  <si>
    <t xml:space="preserve">Выполнение задания (сессия 5, продолжение) </t>
  </si>
  <si>
    <t>Подведение итогов чемпионата. Обратная связь от участников и экспертов, вручение сертификатов за участие в РЧ.  Коллективное фото.</t>
  </si>
  <si>
    <t>Проверка работ участников (сессия 4)</t>
  </si>
  <si>
    <t>Проверка работ участников (сессии 5)</t>
  </si>
  <si>
    <t>Сверка экспертами-компатриотами рукописных ведомостей с
 итоговыми оценками в системе CIS</t>
  </si>
  <si>
    <t>Блокировка оценок в CIS. Подписание протоколов и ведомостей</t>
  </si>
  <si>
    <t>С+1 день после соревнований 23 февраля</t>
  </si>
  <si>
    <t>Демонтаж оборудования</t>
  </si>
  <si>
    <t>Эксперты, преподаватели, руководство образовательных организаций, представители ИТ-компаний партнёров в регионе</t>
  </si>
  <si>
    <t xml:space="preserve">24 февраля 2022 года    ТОРЖЕСТВЕННОЕ НАГРАЖДЕНИЕ ПОБЕДИТЕЛЕЙ И ПРИЗЕРОВ ЧЕМПИОНАТА </t>
  </si>
  <si>
    <t>Окончательное время ухода с конкурсной площадки зависит от четкой и слаженной работы всех экспертов!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</si>
</sst>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178" formatCode="hh:mm"/>
    <numFmt numFmtId="179" formatCode="\(hh:mm\)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Akrobat SemiBold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Times New Roman"/>
      <family val="1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Akrobat SemiBold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2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5" borderId="0" applyNumberFormat="0" applyBorder="0" applyAlignment="0" applyProtection="0"/>
    <xf numFmtId="9" fontId="12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1" borderId="7" applyNumberFormat="0" applyAlignment="0" applyProtection="0"/>
    <xf numFmtId="0" fontId="40" fillId="7" borderId="6" applyNumberFormat="0" applyAlignment="0" applyProtection="0"/>
    <xf numFmtId="0" fontId="41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25" borderId="9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vertical="center"/>
    </xf>
    <xf numFmtId="0" fontId="46" fillId="31" borderId="9" xfId="0" applyFont="1" applyFill="1" applyBorder="1" applyAlignment="1">
      <alignment horizontal="center"/>
    </xf>
    <xf numFmtId="0" fontId="46" fillId="31" borderId="10" xfId="0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78" fontId="47" fillId="0" borderId="9" xfId="0" applyNumberFormat="1" applyFont="1" applyBorder="1" applyAlignment="1">
      <alignment horizontal="center"/>
    </xf>
    <xf numFmtId="178" fontId="47" fillId="0" borderId="10" xfId="0" applyNumberFormat="1" applyFont="1" applyBorder="1" applyAlignment="1">
      <alignment horizontal="center"/>
    </xf>
    <xf numFmtId="179" fontId="47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178" fontId="47" fillId="0" borderId="9" xfId="0" applyNumberFormat="1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vertical="center"/>
    </xf>
    <xf numFmtId="0" fontId="46" fillId="27" borderId="9" xfId="0" applyFont="1" applyFill="1" applyBorder="1" applyAlignment="1">
      <alignment horizontal="center"/>
    </xf>
    <xf numFmtId="0" fontId="46" fillId="27" borderId="10" xfId="0" applyFont="1" applyFill="1" applyBorder="1" applyAlignment="1">
      <alignment horizontal="center"/>
    </xf>
    <xf numFmtId="0" fontId="46" fillId="27" borderId="12" xfId="0" applyFont="1" applyFill="1" applyBorder="1" applyAlignment="1">
      <alignment horizontal="center"/>
    </xf>
    <xf numFmtId="20" fontId="47" fillId="0" borderId="9" xfId="0" applyNumberFormat="1" applyFont="1" applyBorder="1" applyAlignment="1">
      <alignment horizontal="center"/>
    </xf>
    <xf numFmtId="20" fontId="47" fillId="0" borderId="10" xfId="0" applyNumberFormat="1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20" fontId="47" fillId="0" borderId="13" xfId="0" applyNumberFormat="1" applyFont="1" applyBorder="1" applyAlignment="1">
      <alignment horizontal="center"/>
    </xf>
    <xf numFmtId="179" fontId="47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" fontId="47" fillId="0" borderId="15" xfId="0" applyNumberFormat="1" applyFont="1" applyBorder="1" applyAlignment="1">
      <alignment horizontal="center"/>
    </xf>
    <xf numFmtId="178" fontId="47" fillId="0" borderId="13" xfId="0" applyNumberFormat="1" applyFont="1" applyBorder="1" applyAlignment="1">
      <alignment horizontal="center" vertical="center"/>
    </xf>
    <xf numFmtId="179" fontId="47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wrapText="1"/>
    </xf>
    <xf numFmtId="0" fontId="46" fillId="19" borderId="9" xfId="0" applyFont="1" applyFill="1" applyBorder="1" applyAlignment="1">
      <alignment horizontal="center"/>
    </xf>
    <xf numFmtId="0" fontId="46" fillId="19" borderId="10" xfId="0" applyFont="1" applyFill="1" applyBorder="1" applyAlignment="1">
      <alignment horizontal="center"/>
    </xf>
    <xf numFmtId="0" fontId="46" fillId="19" borderId="12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8" fontId="48" fillId="0" borderId="12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8"/>
  <sheetViews>
    <sheetView showGridLines="0" tabSelected="1" view="pageBreakPreview" zoomScaleSheetLayoutView="100" workbookViewId="0" topLeftCell="A56">
      <selection activeCell="F80" sqref="F80"/>
    </sheetView>
  </sheetViews>
  <sheetFormatPr defaultColWidth="8.8515625" defaultRowHeight="15"/>
  <cols>
    <col min="1" max="1" width="5.57421875" style="2" customWidth="1"/>
    <col min="2" max="2" width="1.421875" style="2" customWidth="1"/>
    <col min="3" max="3" width="5.57421875" style="2" customWidth="1"/>
    <col min="4" max="4" width="7.57421875" style="2" customWidth="1"/>
    <col min="5" max="5" width="79.57421875" style="0" customWidth="1"/>
    <col min="6" max="6" width="26.57421875" style="0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14.25">
      <c r="A2" s="3" t="s">
        <v>1</v>
      </c>
      <c r="B2" s="3"/>
      <c r="C2" s="3"/>
      <c r="D2" s="3"/>
      <c r="E2" s="3"/>
      <c r="F2" s="3"/>
    </row>
    <row r="3" spans="1:6" ht="14.25">
      <c r="A3" s="3"/>
      <c r="B3" s="3"/>
      <c r="C3" s="3"/>
      <c r="D3" s="3"/>
      <c r="E3" s="4" t="s">
        <v>2</v>
      </c>
      <c r="F3" s="5"/>
    </row>
    <row r="4" spans="1:6" ht="14.25">
      <c r="A4" s="3" t="s">
        <v>3</v>
      </c>
      <c r="B4" s="3"/>
      <c r="C4" s="3"/>
      <c r="D4" s="3"/>
      <c r="E4" s="3"/>
      <c r="F4" s="3"/>
    </row>
    <row r="5" spans="1:6" ht="14.25">
      <c r="A5" s="3"/>
      <c r="B5" s="3"/>
      <c r="C5" s="3"/>
      <c r="D5" s="3"/>
      <c r="E5" s="3"/>
      <c r="F5" s="3"/>
    </row>
    <row r="6" spans="1:6" s="1" customFormat="1" ht="26.25">
      <c r="A6" s="6" t="s">
        <v>4</v>
      </c>
      <c r="B6" s="7"/>
      <c r="C6" s="7"/>
      <c r="D6" s="7"/>
      <c r="E6" s="8" t="s">
        <v>5</v>
      </c>
      <c r="F6" s="9" t="s">
        <v>6</v>
      </c>
    </row>
    <row r="7" spans="1:6" s="1" customFormat="1" ht="14.25">
      <c r="A7" s="10" t="s">
        <v>7</v>
      </c>
      <c r="B7" s="11"/>
      <c r="C7" s="11"/>
      <c r="D7" s="11"/>
      <c r="E7" s="11"/>
      <c r="F7" s="12"/>
    </row>
    <row r="8" spans="1:6" s="1" customFormat="1" ht="14.25">
      <c r="A8" s="13" t="s">
        <v>4</v>
      </c>
      <c r="B8" s="14"/>
      <c r="C8" s="14"/>
      <c r="D8" s="14"/>
      <c r="E8" s="15" t="s">
        <v>8</v>
      </c>
      <c r="F8" s="16" t="s">
        <v>6</v>
      </c>
    </row>
    <row r="9" spans="1:6" ht="14.25">
      <c r="A9" s="17">
        <v>0.375</v>
      </c>
      <c r="B9" s="18" t="s">
        <v>9</v>
      </c>
      <c r="C9" s="18">
        <f aca="true" t="shared" si="0" ref="C9:C14">A9+D9</f>
        <v>0.3958333333333333</v>
      </c>
      <c r="D9" s="19">
        <v>0.020833333333333332</v>
      </c>
      <c r="E9" s="20" t="s">
        <v>10</v>
      </c>
      <c r="F9" s="21" t="s">
        <v>11</v>
      </c>
    </row>
    <row r="10" spans="1:6" ht="14.25">
      <c r="A10" s="17">
        <f aca="true" t="shared" si="1" ref="A10:A14">C9</f>
        <v>0.3958333333333333</v>
      </c>
      <c r="B10" s="18" t="s">
        <v>9</v>
      </c>
      <c r="C10" s="18">
        <f t="shared" si="0"/>
        <v>0.4375</v>
      </c>
      <c r="D10" s="19">
        <v>0.041666666666666664</v>
      </c>
      <c r="E10" s="20" t="s">
        <v>12</v>
      </c>
      <c r="F10" s="21" t="s">
        <v>11</v>
      </c>
    </row>
    <row r="11" spans="1:6" ht="14.25">
      <c r="A11" s="17">
        <f t="shared" si="1"/>
        <v>0.4375</v>
      </c>
      <c r="B11" s="18" t="s">
        <v>9</v>
      </c>
      <c r="C11" s="18">
        <f t="shared" si="0"/>
        <v>0.4583333333333333</v>
      </c>
      <c r="D11" s="19">
        <v>0.020833333333333332</v>
      </c>
      <c r="E11" s="20" t="s">
        <v>13</v>
      </c>
      <c r="F11" s="21" t="s">
        <v>11</v>
      </c>
    </row>
    <row r="12" spans="1:69" s="1" customFormat="1" ht="14.25">
      <c r="A12" s="17">
        <f t="shared" si="1"/>
        <v>0.4583333333333333</v>
      </c>
      <c r="B12" s="18" t="s">
        <v>9</v>
      </c>
      <c r="C12" s="18">
        <f t="shared" si="0"/>
        <v>0.47916666666666663</v>
      </c>
      <c r="D12" s="19">
        <v>0.020833333333333332</v>
      </c>
      <c r="E12" s="20" t="s">
        <v>14</v>
      </c>
      <c r="F12" s="21" t="s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ht="14.25">
      <c r="A13" s="17">
        <f t="shared" si="1"/>
        <v>0.47916666666666663</v>
      </c>
      <c r="B13" s="18" t="s">
        <v>9</v>
      </c>
      <c r="C13" s="18">
        <f t="shared" si="0"/>
        <v>0.49999999999999994</v>
      </c>
      <c r="D13" s="19">
        <v>0.020833333333333332</v>
      </c>
      <c r="E13" s="20" t="s">
        <v>15</v>
      </c>
      <c r="F13" s="21" t="s">
        <v>11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</row>
    <row r="14" spans="1:69" ht="14.25">
      <c r="A14" s="17">
        <f t="shared" si="1"/>
        <v>0.49999999999999994</v>
      </c>
      <c r="B14" s="18" t="s">
        <v>9</v>
      </c>
      <c r="C14" s="18">
        <f t="shared" si="0"/>
        <v>0.5416666666666666</v>
      </c>
      <c r="D14" s="19">
        <v>0.041666666666666664</v>
      </c>
      <c r="E14" s="20" t="s">
        <v>16</v>
      </c>
      <c r="F14" s="21" t="s">
        <v>11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</row>
    <row r="15" spans="1:6" ht="14.25">
      <c r="A15" s="10"/>
      <c r="B15" s="11"/>
      <c r="C15" s="11"/>
      <c r="D15" s="11"/>
      <c r="E15" s="11" t="s">
        <v>17</v>
      </c>
      <c r="F15" s="12"/>
    </row>
    <row r="16" spans="1:6" s="1" customFormat="1" ht="14.25">
      <c r="A16" s="13" t="s">
        <v>4</v>
      </c>
      <c r="B16" s="14"/>
      <c r="C16" s="14"/>
      <c r="D16" s="14"/>
      <c r="E16" s="15" t="s">
        <v>8</v>
      </c>
      <c r="F16" s="16" t="s">
        <v>6</v>
      </c>
    </row>
    <row r="17" spans="1:69" ht="14.25">
      <c r="A17" s="17">
        <v>0.5416666666666666</v>
      </c>
      <c r="B17" s="18" t="s">
        <v>9</v>
      </c>
      <c r="C17" s="18">
        <f aca="true" t="shared" si="2" ref="C17:C22">A17+D17</f>
        <v>0.5625</v>
      </c>
      <c r="D17" s="19">
        <v>0.020833333333333332</v>
      </c>
      <c r="E17" s="20" t="s">
        <v>18</v>
      </c>
      <c r="F17" s="21" t="s">
        <v>19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</row>
    <row r="18" spans="1:6" ht="14.25">
      <c r="A18" s="17">
        <f aca="true" t="shared" si="3" ref="A18:A22">C17</f>
        <v>0.5625</v>
      </c>
      <c r="B18" s="18" t="s">
        <v>9</v>
      </c>
      <c r="C18" s="18">
        <f t="shared" si="2"/>
        <v>0.5729166666666666</v>
      </c>
      <c r="D18" s="19">
        <v>0.010416666666666666</v>
      </c>
      <c r="E18" s="20" t="s">
        <v>20</v>
      </c>
      <c r="F18" s="21" t="s">
        <v>21</v>
      </c>
    </row>
    <row r="19" spans="1:6" ht="14.25">
      <c r="A19" s="17">
        <f t="shared" si="3"/>
        <v>0.5729166666666666</v>
      </c>
      <c r="B19" s="18" t="s">
        <v>9</v>
      </c>
      <c r="C19" s="18">
        <v>0.6354166666666666</v>
      </c>
      <c r="D19" s="19">
        <v>0.010416666666666666</v>
      </c>
      <c r="E19" s="20" t="s">
        <v>22</v>
      </c>
      <c r="F19" s="21" t="s">
        <v>21</v>
      </c>
    </row>
    <row r="20" spans="1:6" ht="14.25">
      <c r="A20" s="17">
        <v>0.6354166666666666</v>
      </c>
      <c r="B20" s="18" t="s">
        <v>9</v>
      </c>
      <c r="C20" s="18">
        <f t="shared" si="2"/>
        <v>0.65625</v>
      </c>
      <c r="D20" s="19">
        <v>0.020833333333333332</v>
      </c>
      <c r="E20" s="20" t="s">
        <v>23</v>
      </c>
      <c r="F20" s="21" t="s">
        <v>24</v>
      </c>
    </row>
    <row r="21" spans="1:6" ht="14.25">
      <c r="A21" s="17">
        <f t="shared" si="3"/>
        <v>0.65625</v>
      </c>
      <c r="B21" s="18" t="s">
        <v>9</v>
      </c>
      <c r="C21" s="18">
        <f t="shared" si="2"/>
        <v>0.7395833333333334</v>
      </c>
      <c r="D21" s="19">
        <v>0.08333333333333333</v>
      </c>
      <c r="E21" s="20" t="s">
        <v>25</v>
      </c>
      <c r="F21" s="21" t="s">
        <v>26</v>
      </c>
    </row>
    <row r="22" spans="1:6" ht="30.75" customHeight="1">
      <c r="A22" s="22">
        <f>C21</f>
        <v>0.7395833333333334</v>
      </c>
      <c r="B22" s="23" t="s">
        <v>9</v>
      </c>
      <c r="C22" s="23">
        <f t="shared" si="2"/>
        <v>0.75</v>
      </c>
      <c r="D22" s="24">
        <v>0.010416666666666666</v>
      </c>
      <c r="E22" s="25" t="s">
        <v>27</v>
      </c>
      <c r="F22" s="26" t="s">
        <v>26</v>
      </c>
    </row>
    <row r="23" spans="1:6" ht="14.25">
      <c r="A23" s="17">
        <f>C22</f>
        <v>0.75</v>
      </c>
      <c r="B23" s="18" t="s">
        <v>9</v>
      </c>
      <c r="C23" s="18">
        <f aca="true" t="shared" si="4" ref="C23:C27">A23+D23</f>
        <v>0.7708333333333334</v>
      </c>
      <c r="D23" s="19">
        <v>0.020833333333333332</v>
      </c>
      <c r="E23" s="20" t="s">
        <v>28</v>
      </c>
      <c r="F23" s="21" t="s">
        <v>26</v>
      </c>
    </row>
    <row r="24" spans="1:6" ht="14.25">
      <c r="A24" s="27" t="s">
        <v>29</v>
      </c>
      <c r="B24" s="28"/>
      <c r="C24" s="28"/>
      <c r="D24" s="28"/>
      <c r="E24" s="28"/>
      <c r="F24" s="29"/>
    </row>
    <row r="25" spans="1:6" s="1" customFormat="1" ht="14.25">
      <c r="A25" s="13" t="s">
        <v>4</v>
      </c>
      <c r="B25" s="14"/>
      <c r="C25" s="14"/>
      <c r="D25" s="14"/>
      <c r="E25" s="15" t="s">
        <v>8</v>
      </c>
      <c r="F25" s="16" t="s">
        <v>6</v>
      </c>
    </row>
    <row r="26" spans="1:6" ht="14.25">
      <c r="A26" s="30">
        <v>0.375</v>
      </c>
      <c r="B26" s="31" t="s">
        <v>9</v>
      </c>
      <c r="C26" s="31">
        <f t="shared" si="4"/>
        <v>0.3854166666666667</v>
      </c>
      <c r="D26" s="19">
        <v>0.010416666666666666</v>
      </c>
      <c r="E26" s="20" t="s">
        <v>30</v>
      </c>
      <c r="F26" s="21" t="s">
        <v>19</v>
      </c>
    </row>
    <row r="27" spans="1:6" ht="14.25">
      <c r="A27" s="30">
        <f>C26</f>
        <v>0.3854166666666667</v>
      </c>
      <c r="B27" s="18" t="s">
        <v>9</v>
      </c>
      <c r="C27" s="18">
        <f t="shared" si="4"/>
        <v>0.3923611111111111</v>
      </c>
      <c r="D27" s="19">
        <v>0.006944444444444444</v>
      </c>
      <c r="E27" s="20" t="s">
        <v>31</v>
      </c>
      <c r="F27" s="21" t="s">
        <v>32</v>
      </c>
    </row>
    <row r="28" spans="1:6" ht="14.25">
      <c r="A28" s="30">
        <f aca="true" t="shared" si="5" ref="A28:A37">C27</f>
        <v>0.3923611111111111</v>
      </c>
      <c r="B28" s="31" t="s">
        <v>9</v>
      </c>
      <c r="C28" s="31">
        <f aca="true" t="shared" si="6" ref="C28:C37">A28+D28</f>
        <v>0.4027777777777778</v>
      </c>
      <c r="D28" s="19">
        <v>0.010416666666666666</v>
      </c>
      <c r="E28" s="20" t="s">
        <v>33</v>
      </c>
      <c r="F28" s="21" t="s">
        <v>19</v>
      </c>
    </row>
    <row r="29" spans="1:6" ht="14.25">
      <c r="A29" s="30">
        <f t="shared" si="5"/>
        <v>0.4027777777777778</v>
      </c>
      <c r="B29" s="31" t="s">
        <v>9</v>
      </c>
      <c r="C29" s="31">
        <f t="shared" si="6"/>
        <v>0.4444444444444445</v>
      </c>
      <c r="D29" s="19">
        <v>0.041666666666666664</v>
      </c>
      <c r="E29" s="20" t="s">
        <v>34</v>
      </c>
      <c r="F29" s="21" t="s">
        <v>6</v>
      </c>
    </row>
    <row r="30" spans="1:6" ht="14.25">
      <c r="A30" s="30">
        <f t="shared" si="5"/>
        <v>0.4444444444444445</v>
      </c>
      <c r="B30" s="31" t="s">
        <v>9</v>
      </c>
      <c r="C30" s="31">
        <f t="shared" si="6"/>
        <v>0.45486111111111116</v>
      </c>
      <c r="D30" s="19">
        <v>0.010416666666666666</v>
      </c>
      <c r="E30" s="20" t="s">
        <v>35</v>
      </c>
      <c r="F30" s="21" t="s">
        <v>6</v>
      </c>
    </row>
    <row r="31" spans="1:6" ht="14.25">
      <c r="A31" s="30">
        <f t="shared" si="5"/>
        <v>0.45486111111111116</v>
      </c>
      <c r="B31" s="31" t="s">
        <v>9</v>
      </c>
      <c r="C31" s="31">
        <f t="shared" si="6"/>
        <v>0.49652777777777785</v>
      </c>
      <c r="D31" s="19">
        <v>0.041666666666666664</v>
      </c>
      <c r="E31" s="20" t="s">
        <v>36</v>
      </c>
      <c r="F31" s="21" t="s">
        <v>6</v>
      </c>
    </row>
    <row r="32" spans="1:6" ht="14.25">
      <c r="A32" s="30">
        <f t="shared" si="5"/>
        <v>0.49652777777777785</v>
      </c>
      <c r="B32" s="31" t="s">
        <v>9</v>
      </c>
      <c r="C32" s="31">
        <f t="shared" si="6"/>
        <v>0.5381944444444445</v>
      </c>
      <c r="D32" s="19">
        <v>0.041666666666666664</v>
      </c>
      <c r="E32" s="20" t="s">
        <v>16</v>
      </c>
      <c r="F32" s="21" t="s">
        <v>19</v>
      </c>
    </row>
    <row r="33" spans="1:6" ht="14.25">
      <c r="A33" s="30">
        <f t="shared" si="5"/>
        <v>0.5381944444444445</v>
      </c>
      <c r="B33" s="31" t="s">
        <v>9</v>
      </c>
      <c r="C33" s="31">
        <f t="shared" si="6"/>
        <v>0.5486111111111112</v>
      </c>
      <c r="D33" s="19">
        <v>0.010416666666666666</v>
      </c>
      <c r="E33" s="20" t="s">
        <v>37</v>
      </c>
      <c r="F33" s="21" t="s">
        <v>19</v>
      </c>
    </row>
    <row r="34" spans="1:6" ht="14.25">
      <c r="A34" s="30">
        <f t="shared" si="5"/>
        <v>0.5486111111111112</v>
      </c>
      <c r="B34" s="31" t="s">
        <v>9</v>
      </c>
      <c r="C34" s="31">
        <f t="shared" si="6"/>
        <v>0.5902777777777778</v>
      </c>
      <c r="D34" s="19">
        <v>0.041666666666666664</v>
      </c>
      <c r="E34" s="20" t="s">
        <v>38</v>
      </c>
      <c r="F34" s="21" t="s">
        <v>6</v>
      </c>
    </row>
    <row r="35" spans="1:6" ht="14.25">
      <c r="A35" s="30">
        <f t="shared" si="5"/>
        <v>0.5902777777777778</v>
      </c>
      <c r="B35" s="31" t="s">
        <v>9</v>
      </c>
      <c r="C35" s="31">
        <f t="shared" si="6"/>
        <v>0.6006944444444444</v>
      </c>
      <c r="D35" s="19">
        <v>0.010416666666666666</v>
      </c>
      <c r="E35" s="20" t="s">
        <v>35</v>
      </c>
      <c r="F35" s="21" t="s">
        <v>6</v>
      </c>
    </row>
    <row r="36" spans="1:6" ht="14.25">
      <c r="A36" s="30">
        <f t="shared" si="5"/>
        <v>0.6006944444444444</v>
      </c>
      <c r="B36" s="31" t="s">
        <v>9</v>
      </c>
      <c r="C36" s="31">
        <f t="shared" si="6"/>
        <v>0.642361111111111</v>
      </c>
      <c r="D36" s="19">
        <v>0.041666666666666664</v>
      </c>
      <c r="E36" s="20" t="s">
        <v>39</v>
      </c>
      <c r="F36" s="21" t="s">
        <v>6</v>
      </c>
    </row>
    <row r="37" spans="1:6" ht="14.25">
      <c r="A37" s="17">
        <f t="shared" si="5"/>
        <v>0.642361111111111</v>
      </c>
      <c r="B37" s="18" t="s">
        <v>9</v>
      </c>
      <c r="C37" s="18">
        <f t="shared" si="6"/>
        <v>0.6527777777777777</v>
      </c>
      <c r="D37" s="19">
        <v>0.010416666666666666</v>
      </c>
      <c r="E37" s="20" t="s">
        <v>40</v>
      </c>
      <c r="F37" s="21" t="s">
        <v>32</v>
      </c>
    </row>
    <row r="38" spans="1:6" ht="14.25">
      <c r="A38" s="17">
        <f>C33</f>
        <v>0.5486111111111112</v>
      </c>
      <c r="B38" s="31" t="s">
        <v>9</v>
      </c>
      <c r="C38" s="31">
        <f aca="true" t="shared" si="7" ref="C38:C43">A38+D38</f>
        <v>0.6319444444444445</v>
      </c>
      <c r="D38" s="19">
        <v>0.08333333333333333</v>
      </c>
      <c r="E38" s="20" t="s">
        <v>41</v>
      </c>
      <c r="F38" s="21" t="s">
        <v>11</v>
      </c>
    </row>
    <row r="39" spans="1:6" ht="14.25">
      <c r="A39" s="32"/>
      <c r="B39" s="31"/>
      <c r="C39" s="33"/>
      <c r="D39" s="33"/>
      <c r="E39" s="34"/>
      <c r="F39" s="21"/>
    </row>
    <row r="40" spans="1:6" ht="14.25">
      <c r="A40" s="27" t="s">
        <v>42</v>
      </c>
      <c r="B40" s="28"/>
      <c r="C40" s="28"/>
      <c r="D40" s="28"/>
      <c r="E40" s="28"/>
      <c r="F40" s="29"/>
    </row>
    <row r="41" spans="1:6" s="1" customFormat="1" ht="14.25">
      <c r="A41" s="13" t="s">
        <v>4</v>
      </c>
      <c r="B41" s="14"/>
      <c r="C41" s="14"/>
      <c r="D41" s="14"/>
      <c r="E41" s="15" t="s">
        <v>8</v>
      </c>
      <c r="F41" s="16" t="s">
        <v>6</v>
      </c>
    </row>
    <row r="42" spans="1:6" s="1" customFormat="1" ht="14.25">
      <c r="A42" s="30">
        <v>0.375</v>
      </c>
      <c r="B42" s="31" t="s">
        <v>9</v>
      </c>
      <c r="C42" s="31">
        <f t="shared" si="7"/>
        <v>0.3854166666666667</v>
      </c>
      <c r="D42" s="19">
        <v>0.010416666666666666</v>
      </c>
      <c r="E42" s="20" t="s">
        <v>30</v>
      </c>
      <c r="F42" s="21" t="s">
        <v>19</v>
      </c>
    </row>
    <row r="43" spans="1:6" ht="14.25">
      <c r="A43" s="30">
        <f>C42</f>
        <v>0.3854166666666667</v>
      </c>
      <c r="B43" s="18" t="s">
        <v>9</v>
      </c>
      <c r="C43" s="18">
        <f t="shared" si="7"/>
        <v>0.3923611111111111</v>
      </c>
      <c r="D43" s="19">
        <v>0.006944444444444444</v>
      </c>
      <c r="E43" s="20" t="s">
        <v>31</v>
      </c>
      <c r="F43" s="21" t="s">
        <v>32</v>
      </c>
    </row>
    <row r="44" spans="1:6" ht="14.25">
      <c r="A44" s="30">
        <f aca="true" t="shared" si="8" ref="A44:A54">C43</f>
        <v>0.3923611111111111</v>
      </c>
      <c r="B44" s="31" t="s">
        <v>9</v>
      </c>
      <c r="C44" s="31">
        <f aca="true" t="shared" si="9" ref="C44:C53">A44+D44</f>
        <v>0.4027777777777778</v>
      </c>
      <c r="D44" s="19">
        <v>0.010416666666666666</v>
      </c>
      <c r="E44" s="20" t="s">
        <v>43</v>
      </c>
      <c r="F44" s="21" t="s">
        <v>19</v>
      </c>
    </row>
    <row r="45" spans="1:6" ht="14.25">
      <c r="A45" s="30">
        <f t="shared" si="8"/>
        <v>0.4027777777777778</v>
      </c>
      <c r="B45" s="31" t="s">
        <v>9</v>
      </c>
      <c r="C45" s="31">
        <f t="shared" si="9"/>
        <v>0.4444444444444445</v>
      </c>
      <c r="D45" s="19">
        <v>0.041666666666666664</v>
      </c>
      <c r="E45" s="20" t="s">
        <v>44</v>
      </c>
      <c r="F45" s="21" t="s">
        <v>6</v>
      </c>
    </row>
    <row r="46" spans="1:6" ht="14.25">
      <c r="A46" s="30">
        <f t="shared" si="8"/>
        <v>0.4444444444444445</v>
      </c>
      <c r="B46" s="31" t="s">
        <v>9</v>
      </c>
      <c r="C46" s="31">
        <f t="shared" si="9"/>
        <v>0.45486111111111116</v>
      </c>
      <c r="D46" s="19">
        <v>0.010416666666666666</v>
      </c>
      <c r="E46" s="20" t="s">
        <v>35</v>
      </c>
      <c r="F46" s="21" t="s">
        <v>6</v>
      </c>
    </row>
    <row r="47" spans="1:6" ht="14.25">
      <c r="A47" s="30">
        <f t="shared" si="8"/>
        <v>0.45486111111111116</v>
      </c>
      <c r="B47" s="31" t="s">
        <v>9</v>
      </c>
      <c r="C47" s="31">
        <f t="shared" si="9"/>
        <v>0.49652777777777785</v>
      </c>
      <c r="D47" s="19">
        <v>0.041666666666666664</v>
      </c>
      <c r="E47" s="20" t="s">
        <v>45</v>
      </c>
      <c r="F47" s="21" t="s">
        <v>6</v>
      </c>
    </row>
    <row r="48" spans="1:6" ht="14.25">
      <c r="A48" s="30">
        <f t="shared" si="8"/>
        <v>0.49652777777777785</v>
      </c>
      <c r="B48" s="31" t="s">
        <v>9</v>
      </c>
      <c r="C48" s="31">
        <f t="shared" si="9"/>
        <v>0.5381944444444445</v>
      </c>
      <c r="D48" s="19">
        <v>0.041666666666666664</v>
      </c>
      <c r="E48" s="20" t="s">
        <v>16</v>
      </c>
      <c r="F48" s="21" t="s">
        <v>19</v>
      </c>
    </row>
    <row r="49" spans="1:6" ht="14.25">
      <c r="A49" s="30">
        <f t="shared" si="8"/>
        <v>0.5381944444444445</v>
      </c>
      <c r="B49" s="31" t="s">
        <v>9</v>
      </c>
      <c r="C49" s="31">
        <f t="shared" si="9"/>
        <v>0.5486111111111112</v>
      </c>
      <c r="D49" s="19">
        <v>0.010416666666666666</v>
      </c>
      <c r="E49" s="20" t="s">
        <v>37</v>
      </c>
      <c r="F49" s="21" t="s">
        <v>19</v>
      </c>
    </row>
    <row r="50" spans="1:6" ht="14.25">
      <c r="A50" s="30">
        <f t="shared" si="8"/>
        <v>0.5486111111111112</v>
      </c>
      <c r="B50" s="31" t="s">
        <v>9</v>
      </c>
      <c r="C50" s="31">
        <f t="shared" si="9"/>
        <v>0.5902777777777778</v>
      </c>
      <c r="D50" s="19">
        <v>0.041666666666666664</v>
      </c>
      <c r="E50" s="20" t="s">
        <v>46</v>
      </c>
      <c r="F50" s="21" t="s">
        <v>6</v>
      </c>
    </row>
    <row r="51" spans="1:6" ht="14.25">
      <c r="A51" s="30">
        <f t="shared" si="8"/>
        <v>0.5902777777777778</v>
      </c>
      <c r="B51" s="31" t="s">
        <v>9</v>
      </c>
      <c r="C51" s="31">
        <f t="shared" si="9"/>
        <v>0.6006944444444444</v>
      </c>
      <c r="D51" s="19">
        <v>0.010416666666666666</v>
      </c>
      <c r="E51" s="20" t="s">
        <v>35</v>
      </c>
      <c r="F51" s="21" t="s">
        <v>6</v>
      </c>
    </row>
    <row r="52" spans="1:6" ht="14.25">
      <c r="A52" s="30">
        <f t="shared" si="8"/>
        <v>0.6006944444444444</v>
      </c>
      <c r="B52" s="31" t="s">
        <v>9</v>
      </c>
      <c r="C52" s="31">
        <f t="shared" si="9"/>
        <v>0.642361111111111</v>
      </c>
      <c r="D52" s="19">
        <v>0.041666666666666664</v>
      </c>
      <c r="E52" s="20" t="s">
        <v>47</v>
      </c>
      <c r="F52" s="21" t="s">
        <v>6</v>
      </c>
    </row>
    <row r="53" spans="1:6" ht="14.25">
      <c r="A53" s="17">
        <f t="shared" si="8"/>
        <v>0.642361111111111</v>
      </c>
      <c r="B53" s="18" t="s">
        <v>9</v>
      </c>
      <c r="C53" s="18">
        <f t="shared" si="9"/>
        <v>0.6527777777777777</v>
      </c>
      <c r="D53" s="19">
        <v>0.010416666666666666</v>
      </c>
      <c r="E53" s="20" t="s">
        <v>40</v>
      </c>
      <c r="F53" s="21" t="s">
        <v>32</v>
      </c>
    </row>
    <row r="54" spans="1:6" ht="14.25">
      <c r="A54" s="30">
        <f>C44</f>
        <v>0.4027777777777778</v>
      </c>
      <c r="B54" s="31" t="s">
        <v>9</v>
      </c>
      <c r="C54" s="31">
        <f aca="true" t="shared" si="10" ref="C54">A54+D54</f>
        <v>0.4861111111111111</v>
      </c>
      <c r="D54" s="19">
        <v>0.08333333333333333</v>
      </c>
      <c r="E54" s="20" t="s">
        <v>48</v>
      </c>
      <c r="F54" s="21" t="s">
        <v>11</v>
      </c>
    </row>
    <row r="55" spans="1:6" ht="14.25">
      <c r="A55" s="30">
        <f>C50</f>
        <v>0.5902777777777778</v>
      </c>
      <c r="B55" s="35" t="s">
        <v>9</v>
      </c>
      <c r="C55" s="35">
        <f aca="true" t="shared" si="11" ref="C55">A55+D55</f>
        <v>0.6736111111111112</v>
      </c>
      <c r="D55" s="36">
        <v>0.08333333333333333</v>
      </c>
      <c r="E55" s="37" t="s">
        <v>49</v>
      </c>
      <c r="F55" s="21" t="s">
        <v>11</v>
      </c>
    </row>
    <row r="56" spans="1:6" ht="14.25">
      <c r="A56" s="30"/>
      <c r="B56" s="31"/>
      <c r="C56" s="31"/>
      <c r="D56" s="19"/>
      <c r="E56" s="34"/>
      <c r="F56" s="21"/>
    </row>
    <row r="57" spans="1:6" ht="14.25">
      <c r="A57" s="27" t="s">
        <v>50</v>
      </c>
      <c r="B57" s="28"/>
      <c r="C57" s="28"/>
      <c r="D57" s="28"/>
      <c r="E57" s="28"/>
      <c r="F57" s="29"/>
    </row>
    <row r="58" spans="1:6" ht="14.25">
      <c r="A58" s="13" t="s">
        <v>4</v>
      </c>
      <c r="B58" s="14"/>
      <c r="C58" s="14"/>
      <c r="D58" s="14"/>
      <c r="E58" s="15" t="s">
        <v>8</v>
      </c>
      <c r="F58" s="16" t="s">
        <v>6</v>
      </c>
    </row>
    <row r="59" spans="1:6" s="1" customFormat="1" ht="14.25">
      <c r="A59" s="30">
        <v>0.375</v>
      </c>
      <c r="B59" s="31" t="s">
        <v>9</v>
      </c>
      <c r="C59" s="31">
        <f>A59+D59</f>
        <v>0.3854166666666667</v>
      </c>
      <c r="D59" s="19">
        <v>0.010416666666666666</v>
      </c>
      <c r="E59" s="20" t="s">
        <v>30</v>
      </c>
      <c r="F59" s="21" t="s">
        <v>19</v>
      </c>
    </row>
    <row r="60" spans="1:6" ht="14.25">
      <c r="A60" s="30">
        <f>C59</f>
        <v>0.3854166666666667</v>
      </c>
      <c r="B60" s="18" t="s">
        <v>9</v>
      </c>
      <c r="C60" s="18">
        <f>A60+D60</f>
        <v>0.3923611111111111</v>
      </c>
      <c r="D60" s="19">
        <v>0.006944444444444444</v>
      </c>
      <c r="E60" s="20" t="s">
        <v>31</v>
      </c>
      <c r="F60" s="21" t="s">
        <v>32</v>
      </c>
    </row>
    <row r="61" spans="1:6" ht="14.25">
      <c r="A61" s="30">
        <f>C60</f>
        <v>0.3923611111111111</v>
      </c>
      <c r="B61" s="31" t="s">
        <v>9</v>
      </c>
      <c r="C61" s="31">
        <f aca="true" t="shared" si="12" ref="C61:C65">A61+D61</f>
        <v>0.4027777777777778</v>
      </c>
      <c r="D61" s="19">
        <v>0.010416666666666666</v>
      </c>
      <c r="E61" s="20" t="s">
        <v>51</v>
      </c>
      <c r="F61" s="21" t="s">
        <v>19</v>
      </c>
    </row>
    <row r="62" spans="1:6" ht="14.25">
      <c r="A62" s="30">
        <f aca="true" t="shared" si="13" ref="A62:A65">C61</f>
        <v>0.4027777777777778</v>
      </c>
      <c r="B62" s="31" t="s">
        <v>9</v>
      </c>
      <c r="C62" s="31">
        <f t="shared" si="12"/>
        <v>0.4444444444444445</v>
      </c>
      <c r="D62" s="19">
        <v>0.041666666666666664</v>
      </c>
      <c r="E62" s="20" t="s">
        <v>52</v>
      </c>
      <c r="F62" s="21" t="s">
        <v>6</v>
      </c>
    </row>
    <row r="63" spans="1:6" ht="14.25">
      <c r="A63" s="30">
        <f t="shared" si="13"/>
        <v>0.4444444444444445</v>
      </c>
      <c r="B63" s="31" t="s">
        <v>9</v>
      </c>
      <c r="C63" s="31">
        <f t="shared" si="12"/>
        <v>0.45486111111111116</v>
      </c>
      <c r="D63" s="19">
        <v>0.010416666666666666</v>
      </c>
      <c r="E63" s="20" t="s">
        <v>35</v>
      </c>
      <c r="F63" s="21" t="s">
        <v>6</v>
      </c>
    </row>
    <row r="64" spans="1:6" ht="14.25">
      <c r="A64" s="30">
        <f t="shared" si="13"/>
        <v>0.45486111111111116</v>
      </c>
      <c r="B64" s="31" t="s">
        <v>9</v>
      </c>
      <c r="C64" s="31">
        <f t="shared" si="12"/>
        <v>0.49652777777777785</v>
      </c>
      <c r="D64" s="19">
        <v>0.041666666666666664</v>
      </c>
      <c r="E64" s="20" t="s">
        <v>53</v>
      </c>
      <c r="F64" s="21" t="s">
        <v>6</v>
      </c>
    </row>
    <row r="65" spans="1:6" ht="14.25">
      <c r="A65" s="30">
        <f t="shared" si="13"/>
        <v>0.49652777777777785</v>
      </c>
      <c r="B65" s="31" t="s">
        <v>9</v>
      </c>
      <c r="C65" s="31">
        <f t="shared" si="12"/>
        <v>0.5381944444444445</v>
      </c>
      <c r="D65" s="19">
        <v>0.041666666666666664</v>
      </c>
      <c r="E65" s="20" t="s">
        <v>16</v>
      </c>
      <c r="F65" s="21" t="s">
        <v>19</v>
      </c>
    </row>
    <row r="66" spans="1:6" ht="26.25">
      <c r="A66" s="30">
        <f aca="true" t="shared" si="14" ref="A66">C65</f>
        <v>0.5381944444444445</v>
      </c>
      <c r="B66" s="31" t="s">
        <v>9</v>
      </c>
      <c r="C66" s="31">
        <f aca="true" t="shared" si="15" ref="C66">A66+D66</f>
        <v>0.5590277777777779</v>
      </c>
      <c r="D66" s="19">
        <v>0.020833333333333332</v>
      </c>
      <c r="E66" s="25" t="s">
        <v>54</v>
      </c>
      <c r="F66" s="26" t="s">
        <v>19</v>
      </c>
    </row>
    <row r="67" spans="1:6" ht="14.25">
      <c r="A67" s="30">
        <f>A62</f>
        <v>0.4027777777777778</v>
      </c>
      <c r="B67" s="31" t="s">
        <v>9</v>
      </c>
      <c r="C67" s="31">
        <f aca="true" t="shared" si="16" ref="C67">A67+D67</f>
        <v>0.4861111111111111</v>
      </c>
      <c r="D67" s="19">
        <v>0.08333333333333333</v>
      </c>
      <c r="E67" s="20" t="s">
        <v>55</v>
      </c>
      <c r="F67" s="21" t="s">
        <v>11</v>
      </c>
    </row>
    <row r="68" spans="1:6" ht="14.25">
      <c r="A68" s="40">
        <f>C66</f>
        <v>0.5590277777777779</v>
      </c>
      <c r="B68" s="35" t="s">
        <v>9</v>
      </c>
      <c r="C68" s="35">
        <f aca="true" t="shared" si="17" ref="C68:C69">A68+D68</f>
        <v>0.6840277777777779</v>
      </c>
      <c r="D68" s="36">
        <v>0.125</v>
      </c>
      <c r="E68" s="37" t="s">
        <v>56</v>
      </c>
      <c r="F68" s="21" t="s">
        <v>11</v>
      </c>
    </row>
    <row r="69" spans="1:7" ht="29.25" customHeight="1">
      <c r="A69" s="22">
        <f>C68</f>
        <v>0.6840277777777779</v>
      </c>
      <c r="B69" s="41" t="s">
        <v>9</v>
      </c>
      <c r="C69" s="41">
        <f t="shared" si="17"/>
        <v>0.7048611111111113</v>
      </c>
      <c r="D69" s="42">
        <v>0.020833333333333332</v>
      </c>
      <c r="E69" s="43" t="s">
        <v>57</v>
      </c>
      <c r="F69" s="26" t="s">
        <v>11</v>
      </c>
      <c r="G69" s="37"/>
    </row>
    <row r="70" spans="1:6" ht="14.25">
      <c r="A70" s="17">
        <f>C69</f>
        <v>0.7048611111111113</v>
      </c>
      <c r="B70" s="35" t="s">
        <v>9</v>
      </c>
      <c r="C70" s="35">
        <f aca="true" t="shared" si="18" ref="C70">A70+D70</f>
        <v>0.7881944444444446</v>
      </c>
      <c r="D70" s="36">
        <v>0.08333333333333333</v>
      </c>
      <c r="E70" s="20" t="s">
        <v>58</v>
      </c>
      <c r="F70" s="21" t="s">
        <v>11</v>
      </c>
    </row>
    <row r="71" spans="1:6" ht="14.25">
      <c r="A71" s="30"/>
      <c r="B71" s="31"/>
      <c r="C71" s="31"/>
      <c r="D71" s="19"/>
      <c r="E71" s="34"/>
      <c r="F71" s="21"/>
    </row>
    <row r="72" spans="1:6" ht="14.25">
      <c r="A72" s="44" t="s">
        <v>59</v>
      </c>
      <c r="B72" s="45"/>
      <c r="C72" s="45"/>
      <c r="D72" s="45"/>
      <c r="E72" s="45"/>
      <c r="F72" s="46"/>
    </row>
    <row r="73" spans="1:6" ht="14.25">
      <c r="A73" s="17">
        <v>0.3958333333333333</v>
      </c>
      <c r="B73" s="18" t="s">
        <v>9</v>
      </c>
      <c r="C73" s="18">
        <f>A73+D73</f>
        <v>0.5416666666666666</v>
      </c>
      <c r="D73" s="19">
        <v>0.14583333333333334</v>
      </c>
      <c r="E73" s="20" t="s">
        <v>60</v>
      </c>
      <c r="F73" s="47" t="s">
        <v>61</v>
      </c>
    </row>
    <row r="74" spans="1:6" ht="15" customHeight="1">
      <c r="A74" s="48" t="s">
        <v>62</v>
      </c>
      <c r="B74" s="49"/>
      <c r="C74" s="49"/>
      <c r="D74" s="49"/>
      <c r="E74" s="50"/>
      <c r="F74" s="51"/>
    </row>
    <row r="75" spans="1:6" ht="30.75" customHeight="1">
      <c r="A75" s="52" t="s">
        <v>63</v>
      </c>
      <c r="B75" s="52"/>
      <c r="C75" s="52"/>
      <c r="D75" s="52"/>
      <c r="E75" s="53"/>
      <c r="F75" s="51"/>
    </row>
    <row r="76" spans="1:6" ht="14.25">
      <c r="A76" s="54"/>
      <c r="B76" s="54"/>
      <c r="C76" s="54"/>
      <c r="D76" s="54"/>
      <c r="E76" s="55"/>
      <c r="F76" s="51"/>
    </row>
    <row r="77" spans="1:6" ht="14.25">
      <c r="A77" s="56"/>
      <c r="B77" s="56"/>
      <c r="C77" s="56"/>
      <c r="D77" s="56"/>
      <c r="E77" s="57"/>
      <c r="F77" s="51"/>
    </row>
    <row r="78" ht="14.25">
      <c r="F78" s="58"/>
    </row>
  </sheetData>
  <sheetProtection/>
  <mergeCells count="17">
    <mergeCell ref="A1:F1"/>
    <mergeCell ref="A2:F2"/>
    <mergeCell ref="A4:F4"/>
    <mergeCell ref="A6:D6"/>
    <mergeCell ref="A7:F7"/>
    <mergeCell ref="A8:D8"/>
    <mergeCell ref="A16:D16"/>
    <mergeCell ref="A24:F24"/>
    <mergeCell ref="A25:D25"/>
    <mergeCell ref="A40:F40"/>
    <mergeCell ref="A41:D41"/>
    <mergeCell ref="A57:F57"/>
    <mergeCell ref="A58:D58"/>
    <mergeCell ref="A72:F72"/>
    <mergeCell ref="A74:E74"/>
    <mergeCell ref="F73:F78"/>
    <mergeCell ref="A75:E7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/>
  <headerFooter>
    <oddFooter>&amp;CСтраница  &amp;P из &amp;N</oddFooter>
  </headerFooter>
  <rowBreaks count="3" manualBreakCount="3">
    <brk id="39" max="255" man="1"/>
    <brk id="56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Надежда Николаева</cp:lastModifiedBy>
  <cp:lastPrinted>2018-03-07T12:32:00Z</cp:lastPrinted>
  <dcterms:created xsi:type="dcterms:W3CDTF">2017-11-26T21:28:00Z</dcterms:created>
  <dcterms:modified xsi:type="dcterms:W3CDTF">2022-01-24T12:37:17Z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0F11EC5E4449466F87C756D76F966412</vt:lpwstr>
  </property>
</Properties>
</file>